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Mirela\Desktop\JAVNA OBJAVA INFORMACIJA O TROŠENJU SREDSTAVA\"/>
    </mc:Choice>
  </mc:AlternateContent>
  <xr:revisionPtr revIDLastSave="0" documentId="8_{91749676-644A-4FA7-B316-ACEA2050EE0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PROSINAC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D40" i="1" l="1"/>
</calcChain>
</file>

<file path=xl/sharedStrings.xml><?xml version="1.0" encoding="utf-8"?>
<sst xmlns="http://schemas.openxmlformats.org/spreadsheetml/2006/main" count="140" uniqueCount="77">
  <si>
    <t xml:space="preserve">ISPLATA PRORAČUNSKIH SREDSTAVA </t>
  </si>
  <si>
    <t>NAZIV  PRIMATELJA</t>
  </si>
  <si>
    <t>OIB PRIMATELJA</t>
  </si>
  <si>
    <t>SJEDIŠTE/PREBIVALIŠTE PRIMATELJA</t>
  </si>
  <si>
    <t>NAČIN OBJAVE</t>
  </si>
  <si>
    <t>VRSTA RASHODA/IZDATKA</t>
  </si>
  <si>
    <t>KATEGORIJA 1</t>
  </si>
  <si>
    <t>NAZIV ISPLATITELJA</t>
  </si>
  <si>
    <t>ISPLAĆENI IZNOS</t>
  </si>
  <si>
    <t>KATEGORIJA 2</t>
  </si>
  <si>
    <t>GDPR</t>
  </si>
  <si>
    <t>ZAGREB</t>
  </si>
  <si>
    <t>HP- Hrvatska pošta d.d.</t>
  </si>
  <si>
    <t>87311810356</t>
  </si>
  <si>
    <t>HRVATSKI TELEKOM DD</t>
  </si>
  <si>
    <t>GRADSKO KAZALIŠTE LUTAKA</t>
  </si>
  <si>
    <t>3231-poštarina</t>
  </si>
  <si>
    <t>UKUPNO:</t>
  </si>
  <si>
    <t>KONZUM plus d.o.o.</t>
  </si>
  <si>
    <t>3293-Reprezentacija</t>
  </si>
  <si>
    <t>SPLIT</t>
  </si>
  <si>
    <t>VUKASOVIĆ ĐAKOVIĆ TINA</t>
  </si>
  <si>
    <t>3237 Intelektualne i osobne usluge -autorski honorari/neto,doprinosi i porez/</t>
  </si>
  <si>
    <t>EURO DAUS DD</t>
  </si>
  <si>
    <t>CRLJEN SANJA</t>
  </si>
  <si>
    <t>ZABA D.D.</t>
  </si>
  <si>
    <t>3431-bankarske usluge</t>
  </si>
  <si>
    <t>ELEKTRONIČKI 
RAČUNI D.O.O.</t>
  </si>
  <si>
    <t>3238-računalne usluge</t>
  </si>
  <si>
    <t>3231 - usluge telefona</t>
  </si>
  <si>
    <t>3132 Doprinosi za obvezno zdravstveno osiguranje/plaća za STUDENI 2024./</t>
  </si>
  <si>
    <t>3111 Plaće za redovan rad/bruto plaća za STUDENI 2024./</t>
  </si>
  <si>
    <t>JELENA POPIĆ</t>
  </si>
  <si>
    <t xml:space="preserve">PEKARNA BABIĆ </t>
  </si>
  <si>
    <t>LOGOS ADELFIA</t>
  </si>
  <si>
    <t>3121 Ostali nenavedeni rashodi za zaposlene- topli obrok 12-2024</t>
  </si>
  <si>
    <t>3212 Naknade za prijevoz 12-2024/prijevoz zaposlenika na posao i s posla/</t>
  </si>
  <si>
    <t>RIZZO,
obrt za ugostiteljstvo i proizvodnju,
vl. Robert Puljek</t>
  </si>
  <si>
    <t>3299-ostali nespomenuti rashodi poslovanja/koktel sendviči za premijeru/</t>
  </si>
  <si>
    <t>DRŽAVNI PRORAČUN RH</t>
  </si>
  <si>
    <t>prigodna godišnja nagrada -božićnica 2024</t>
  </si>
  <si>
    <t>dar djetetu do 15 g. starosti</t>
  </si>
  <si>
    <t>3121 Ostali nenavedeni rashodi za zaposlene- topli obrok 10-2024</t>
  </si>
  <si>
    <t>3212 Naknade za prijevoz 10-2024/prijevoz zaposlenika na posao i s posla/</t>
  </si>
  <si>
    <t>3239 - Usluge pri registraciji prijevoznih sredstava</t>
  </si>
  <si>
    <t>RAZDOBLJE: PROSINAC  2024</t>
  </si>
  <si>
    <t>RAZDOBLJE: PROSINAC 2024</t>
  </si>
  <si>
    <t>STARI BREND D.O.O.</t>
  </si>
  <si>
    <t>REPROMATERIJALI ANA D.O.O.</t>
  </si>
  <si>
    <t>IRA - COMMERCE D.O.O.</t>
  </si>
  <si>
    <t>nagrada za ostvarene radne rezultate 2024</t>
  </si>
  <si>
    <t>3291 Naknade za rad kazališnog vijeća 12/2024 /neto, doprinosi i porez/</t>
  </si>
  <si>
    <t xml:space="preserve">LJEKARNE PRIMA PHARME </t>
  </si>
  <si>
    <t>ČISTOĆA D.O.O.</t>
  </si>
  <si>
    <t>SANDA TEŠIJA</t>
  </si>
  <si>
    <t>LASER D.O.O.</t>
  </si>
  <si>
    <t xml:space="preserve">potpora zbog bolovanja dužeg od 90 dana </t>
  </si>
  <si>
    <t>VITALI, vl. Velimir Vitali</t>
  </si>
  <si>
    <t>BRANIMIR RAKIĆ</t>
  </si>
  <si>
    <t>SVEUČILIŠTE U SPLITU,
STUDENTSKI CENTAR</t>
  </si>
  <si>
    <t>GLAZBENE NITI LJUBAVI</t>
  </si>
  <si>
    <t>RICO TRADE D.O.O.</t>
  </si>
  <si>
    <t>MRAVINCE</t>
  </si>
  <si>
    <t>3293 - reprezentacija</t>
  </si>
  <si>
    <t>BLAGAJNA 12/24</t>
  </si>
  <si>
    <t>CALZEDONIA</t>
  </si>
  <si>
    <t>JALŽABET</t>
  </si>
  <si>
    <t xml:space="preserve">3293-Reprezentacija </t>
  </si>
  <si>
    <t>3221 - Ostali materijal za potrebe redovnog poslovanja</t>
  </si>
  <si>
    <t>3221-Uredski materijal i ostali materijalni rashodi</t>
  </si>
  <si>
    <t>3235-Zakupnine i najamnine</t>
  </si>
  <si>
    <t>3234 - Iznošenje i odvoz smeća</t>
  </si>
  <si>
    <t>3224 - Materijal i dijelovi za tekuće i investicijsko održavanje postrojenja i opreme</t>
  </si>
  <si>
    <t>3241 - Naknade ostalih troškova</t>
  </si>
  <si>
    <t>3237 - Usluge agencija, studentskog servisa (prijepisi, prijevodi i drugo)</t>
  </si>
  <si>
    <t>3232-Usluge tekućeg i investicijskog
 održavanja postrojenja i opreme</t>
  </si>
  <si>
    <t>3133-poseban doprinos za poticanje zapošljavanje osobama s invaliditetom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</si>
</sst>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rgb="FF1F1F1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color rgb="FF42424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</cellStyleXfs>
  <cellXfs count="119">
    <xf numFmtId="0" fontId="0" fillId="0" borderId="0" xfId="0"/>
    <xf numFmtId="0" fontId="0" fillId="0" borderId="0" xfId="0" applyAlignment="1">
      <alignment horizontal="center" wrapText="1"/>
    </xf>
    <xf numFmtId="4" fontId="0" fillId="0" borderId="0" xfId="0" applyNumberFormat="1"/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4" fontId="0" fillId="0" borderId="0" xfId="0" applyNumberFormat="1" applyFill="1"/>
    <xf numFmtId="0" fontId="1" fillId="0" borderId="8" xfId="0" applyFont="1" applyFill="1" applyBorder="1" applyAlignment="1">
      <alignment vertical="center"/>
    </xf>
    <xf numFmtId="4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 applyBorder="1"/>
    <xf numFmtId="0" fontId="0" fillId="0" borderId="0" xfId="0" applyFill="1"/>
    <xf numFmtId="4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0" fillId="0" borderId="1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4" fontId="0" fillId="0" borderId="16" xfId="0" applyNumberFormat="1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5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/>
    <xf numFmtId="4" fontId="0" fillId="0" borderId="1" xfId="0" applyNumberFormat="1" applyFont="1" applyFill="1" applyBorder="1" applyAlignment="1">
      <alignment horizontal="center"/>
    </xf>
    <xf numFmtId="0" fontId="0" fillId="0" borderId="6" xfId="0" applyFill="1" applyBorder="1" applyAlignment="1">
      <alignment wrapText="1"/>
    </xf>
    <xf numFmtId="4" fontId="0" fillId="0" borderId="1" xfId="0" applyNumberFormat="1" applyFill="1" applyBorder="1" applyAlignment="1">
      <alignment horizontal="center"/>
    </xf>
    <xf numFmtId="4" fontId="0" fillId="0" borderId="11" xfId="0" applyNumberFormat="1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13" xfId="0" applyFill="1" applyBorder="1" applyAlignment="1"/>
    <xf numFmtId="4" fontId="1" fillId="0" borderId="17" xfId="0" applyNumberFormat="1" applyFont="1" applyFill="1" applyBorder="1"/>
    <xf numFmtId="4" fontId="0" fillId="0" borderId="1" xfId="0" applyNumberFormat="1" applyFill="1" applyBorder="1" applyAlignment="1"/>
    <xf numFmtId="0" fontId="0" fillId="0" borderId="5" xfId="0" applyFill="1" applyBorder="1" applyAlignment="1">
      <alignment wrapText="1"/>
    </xf>
    <xf numFmtId="4" fontId="0" fillId="0" borderId="11" xfId="0" applyNumberFormat="1" applyFill="1" applyBorder="1" applyAlignment="1">
      <alignment horizontal="center"/>
    </xf>
    <xf numFmtId="4" fontId="0" fillId="0" borderId="1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5" xfId="0" applyFont="1" applyFill="1" applyBorder="1"/>
    <xf numFmtId="0" fontId="0" fillId="0" borderId="5" xfId="0" applyFill="1" applyBorder="1" applyAlignment="1"/>
    <xf numFmtId="0" fontId="0" fillId="0" borderId="0" xfId="0" applyFill="1"/>
    <xf numFmtId="0" fontId="0" fillId="0" borderId="9" xfId="0" applyFill="1" applyBorder="1"/>
    <xf numFmtId="0" fontId="0" fillId="0" borderId="5" xfId="0" applyFont="1" applyFill="1" applyBorder="1" applyAlignment="1">
      <alignment wrapText="1"/>
    </xf>
    <xf numFmtId="0" fontId="0" fillId="0" borderId="15" xfId="0" applyFill="1" applyBorder="1"/>
    <xf numFmtId="4" fontId="1" fillId="0" borderId="1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/>
    <xf numFmtId="0" fontId="0" fillId="0" borderId="12" xfId="0" applyFill="1" applyBorder="1" applyAlignment="1">
      <alignment wrapText="1"/>
    </xf>
    <xf numFmtId="0" fontId="1" fillId="0" borderId="19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5" xfId="0" applyFont="1" applyFill="1" applyBorder="1"/>
    <xf numFmtId="0" fontId="0" fillId="0" borderId="6" xfId="0" applyFill="1" applyBorder="1" applyAlignment="1">
      <alignment horizontal="left" wrapText="1"/>
    </xf>
    <xf numFmtId="0" fontId="0" fillId="0" borderId="5" xfId="0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center"/>
    </xf>
    <xf numFmtId="0" fontId="0" fillId="0" borderId="13" xfId="0" applyFont="1" applyFill="1" applyBorder="1" applyAlignment="1">
      <alignment wrapText="1"/>
    </xf>
    <xf numFmtId="0" fontId="0" fillId="0" borderId="11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3" xfId="0" applyFont="1" applyFill="1" applyBorder="1" applyAlignment="1">
      <alignment horizontal="left"/>
    </xf>
    <xf numFmtId="0" fontId="0" fillId="0" borderId="2" xfId="0" applyFont="1" applyFill="1" applyBorder="1" applyAlignment="1">
      <alignment wrapText="1"/>
    </xf>
    <xf numFmtId="4" fontId="0" fillId="0" borderId="3" xfId="0" applyNumberFormat="1" applyFont="1" applyFill="1" applyBorder="1" applyAlignment="1"/>
    <xf numFmtId="4" fontId="0" fillId="0" borderId="11" xfId="0" applyNumberFormat="1" applyFont="1" applyFill="1" applyBorder="1" applyAlignment="1"/>
    <xf numFmtId="4" fontId="0" fillId="0" borderId="1" xfId="0" applyNumberFormat="1" applyFont="1" applyFill="1" applyBorder="1" applyAlignment="1"/>
    <xf numFmtId="0" fontId="0" fillId="0" borderId="1" xfId="0" applyFill="1" applyBorder="1" applyAlignment="1"/>
    <xf numFmtId="1" fontId="0" fillId="0" borderId="11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left" wrapText="1"/>
    </xf>
    <xf numFmtId="0" fontId="0" fillId="0" borderId="12" xfId="0" applyFont="1" applyFill="1" applyBorder="1" applyAlignment="1">
      <alignment horizontal="left" wrapText="1"/>
    </xf>
    <xf numFmtId="4" fontId="0" fillId="0" borderId="1" xfId="0" applyNumberFormat="1" applyFont="1" applyFill="1" applyBorder="1" applyAlignment="1">
      <alignment horizontal="right"/>
    </xf>
    <xf numFmtId="0" fontId="0" fillId="0" borderId="6" xfId="0" applyFont="1" applyFill="1" applyBorder="1" applyAlignment="1">
      <alignment wrapText="1"/>
    </xf>
    <xf numFmtId="0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 wrapText="1"/>
    </xf>
    <xf numFmtId="4" fontId="0" fillId="0" borderId="11" xfId="0" applyNumberFormat="1" applyFont="1" applyFill="1" applyBorder="1" applyAlignment="1">
      <alignment horizontal="center"/>
    </xf>
    <xf numFmtId="0" fontId="0" fillId="0" borderId="20" xfId="0" applyFill="1" applyBorder="1" applyAlignment="1"/>
    <xf numFmtId="0" fontId="0" fillId="0" borderId="21" xfId="0" applyNumberFormat="1" applyFill="1" applyBorder="1" applyAlignment="1">
      <alignment horizontal="center"/>
    </xf>
    <xf numFmtId="4" fontId="0" fillId="0" borderId="21" xfId="0" applyNumberFormat="1" applyFill="1" applyBorder="1" applyAlignment="1">
      <alignment horizontal="center"/>
    </xf>
    <xf numFmtId="0" fontId="0" fillId="0" borderId="7" xfId="0" applyFill="1" applyBorder="1" applyAlignment="1">
      <alignment wrapText="1"/>
    </xf>
    <xf numFmtId="0" fontId="0" fillId="0" borderId="13" xfId="0" applyFont="1" applyFill="1" applyBorder="1" applyAlignment="1">
      <alignment horizontal="left" wrapText="1"/>
    </xf>
    <xf numFmtId="0" fontId="7" fillId="0" borderId="22" xfId="10" applyFont="1" applyFill="1" applyBorder="1" applyAlignment="1">
      <alignment horizontal="left" vertical="center" wrapText="1"/>
    </xf>
    <xf numFmtId="0" fontId="0" fillId="0" borderId="2" xfId="0" applyFont="1" applyFill="1" applyBorder="1" applyAlignment="1"/>
    <xf numFmtId="4" fontId="0" fillId="0" borderId="3" xfId="0" applyNumberFormat="1" applyFont="1" applyFill="1" applyBorder="1" applyAlignment="1">
      <alignment horizontal="center" wrapText="1"/>
    </xf>
    <xf numFmtId="0" fontId="0" fillId="0" borderId="5" xfId="0" applyFont="1" applyFill="1" applyBorder="1" applyAlignment="1">
      <alignment vertical="center"/>
    </xf>
    <xf numFmtId="49" fontId="6" fillId="0" borderId="6" xfId="10" applyNumberFormat="1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23" xfId="0" applyFill="1" applyBorder="1" applyAlignment="1">
      <alignment wrapText="1"/>
    </xf>
    <xf numFmtId="4" fontId="0" fillId="0" borderId="24" xfId="0" applyNumberFormat="1" applyFill="1" applyBorder="1" applyAlignment="1">
      <alignment horizontal="center"/>
    </xf>
    <xf numFmtId="0" fontId="0" fillId="0" borderId="20" xfId="0" applyFont="1" applyFill="1" applyBorder="1" applyAlignment="1">
      <alignment horizontal="center" vertical="center"/>
    </xf>
    <xf numFmtId="4" fontId="0" fillId="0" borderId="21" xfId="0" applyNumberFormat="1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6" xfId="0" applyFont="1" applyFill="1" applyBorder="1" applyAlignment="1">
      <alignment horizontal="center" wrapText="1"/>
    </xf>
  </cellXfs>
  <cellStyles count="12">
    <cellStyle name="Normal" xfId="0" builtinId="0"/>
    <cellStyle name="Normal 2" xfId="1" xr:uid="{00000000-0005-0000-0000-000001000000}"/>
    <cellStyle name="Normal 2 2" xfId="6" xr:uid="{00000000-0005-0000-0000-000002000000}"/>
    <cellStyle name="Normal 2 2 2" xfId="11" xr:uid="{00000000-0005-0000-0000-000003000000}"/>
    <cellStyle name="Normal 3" xfId="5" xr:uid="{00000000-0005-0000-0000-000004000000}"/>
    <cellStyle name="Normal 3 2" xfId="9" xr:uid="{00000000-0005-0000-0000-000005000000}"/>
    <cellStyle name="Normalno 2" xfId="3" xr:uid="{00000000-0005-0000-0000-000006000000}"/>
    <cellStyle name="Normalno 2 2" xfId="7" xr:uid="{00000000-0005-0000-0000-000007000000}"/>
    <cellStyle name="Normalno 3" xfId="4" xr:uid="{00000000-0005-0000-0000-000008000000}"/>
    <cellStyle name="Normalno 3 2" xfId="8" xr:uid="{00000000-0005-0000-0000-000009000000}"/>
    <cellStyle name="Obično_List1" xfId="2" xr:uid="{00000000-0005-0000-0000-00000A000000}"/>
    <cellStyle name="Obično_List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topLeftCell="A22" workbookViewId="0">
      <selection activeCell="P8" sqref="P8"/>
    </sheetView>
  </sheetViews>
  <sheetFormatPr defaultRowHeight="15" x14ac:dyDescent="0.25"/>
  <cols>
    <col min="1" max="1" width="30.7109375" customWidth="1"/>
    <col min="2" max="2" width="18.5703125" style="4" customWidth="1"/>
    <col min="3" max="3" width="21.7109375" style="1" customWidth="1"/>
    <col min="4" max="4" width="13.28515625" style="2" customWidth="1"/>
    <col min="5" max="5" width="30.5703125" customWidth="1"/>
    <col min="6" max="6" width="15.7109375" bestFit="1" customWidth="1"/>
    <col min="7" max="7" width="21" customWidth="1"/>
    <col min="8" max="8" width="17.5703125" customWidth="1"/>
    <col min="9" max="9" width="28.42578125" customWidth="1"/>
  </cols>
  <sheetData>
    <row r="1" spans="1:13" ht="15" customHeight="1" x14ac:dyDescent="0.25">
      <c r="A1" s="114" t="s">
        <v>0</v>
      </c>
      <c r="B1" s="114"/>
      <c r="C1" s="114"/>
      <c r="D1" s="114"/>
      <c r="E1" s="114"/>
      <c r="G1" s="116" t="s">
        <v>0</v>
      </c>
      <c r="H1" s="116"/>
      <c r="I1" s="116"/>
    </row>
    <row r="2" spans="1:13" x14ac:dyDescent="0.25">
      <c r="A2" s="5" t="s">
        <v>6</v>
      </c>
      <c r="G2" s="5" t="s">
        <v>9</v>
      </c>
      <c r="H2" s="4"/>
      <c r="I2" s="3"/>
    </row>
    <row r="3" spans="1:13" x14ac:dyDescent="0.25">
      <c r="A3" s="115" t="s">
        <v>45</v>
      </c>
      <c r="B3" s="115"/>
      <c r="C3" s="115"/>
      <c r="G3" s="5" t="s">
        <v>46</v>
      </c>
      <c r="H3" s="6"/>
      <c r="I3" s="3"/>
    </row>
    <row r="4" spans="1:13" ht="15.75" thickBot="1" x14ac:dyDescent="0.3">
      <c r="A4" s="7"/>
      <c r="B4" s="8"/>
      <c r="C4" s="9"/>
      <c r="D4" s="10"/>
      <c r="E4" s="7"/>
      <c r="F4" s="7"/>
      <c r="G4" s="7"/>
      <c r="H4" s="8"/>
      <c r="I4" s="9"/>
      <c r="J4" s="7"/>
      <c r="K4" s="7"/>
      <c r="L4" s="7"/>
    </row>
    <row r="5" spans="1:13" ht="50.25" customHeight="1" thickBot="1" x14ac:dyDescent="0.3">
      <c r="A5" s="11" t="s">
        <v>1</v>
      </c>
      <c r="B5" s="12" t="s">
        <v>2</v>
      </c>
      <c r="C5" s="13" t="s">
        <v>3</v>
      </c>
      <c r="D5" s="14" t="s">
        <v>4</v>
      </c>
      <c r="E5" s="15" t="s">
        <v>5</v>
      </c>
      <c r="F5" s="21"/>
      <c r="G5" s="16" t="s">
        <v>7</v>
      </c>
      <c r="H5" s="12" t="s">
        <v>8</v>
      </c>
      <c r="I5" s="17" t="s">
        <v>5</v>
      </c>
      <c r="J5" s="22"/>
      <c r="K5" s="22"/>
      <c r="L5" s="22"/>
      <c r="M5" s="22"/>
    </row>
    <row r="6" spans="1:13" s="20" customFormat="1" ht="50.25" customHeight="1" x14ac:dyDescent="0.25">
      <c r="A6" s="101" t="s">
        <v>32</v>
      </c>
      <c r="B6" s="68" t="s">
        <v>10</v>
      </c>
      <c r="C6" s="69" t="s">
        <v>10</v>
      </c>
      <c r="D6" s="102">
        <v>298.06</v>
      </c>
      <c r="E6" s="88" t="s">
        <v>22</v>
      </c>
      <c r="F6" s="67"/>
      <c r="G6" s="81" t="s">
        <v>15</v>
      </c>
      <c r="H6" s="82">
        <v>44345.22</v>
      </c>
      <c r="I6" s="88" t="s">
        <v>31</v>
      </c>
      <c r="J6" s="55"/>
      <c r="K6" s="55"/>
      <c r="L6" s="22"/>
      <c r="M6" s="22"/>
    </row>
    <row r="7" spans="1:13" s="20" customFormat="1" ht="59.25" customHeight="1" x14ac:dyDescent="0.25">
      <c r="A7" s="49" t="s">
        <v>37</v>
      </c>
      <c r="B7" s="70" t="s">
        <v>10</v>
      </c>
      <c r="C7" s="79" t="s">
        <v>10</v>
      </c>
      <c r="D7" s="42">
        <v>270.52</v>
      </c>
      <c r="E7" s="41" t="s">
        <v>38</v>
      </c>
      <c r="F7" s="67"/>
      <c r="G7" s="57"/>
      <c r="H7" s="84">
        <v>7316.97</v>
      </c>
      <c r="I7" s="87" t="s">
        <v>30</v>
      </c>
      <c r="J7" s="55"/>
      <c r="K7" s="55"/>
      <c r="L7" s="22"/>
      <c r="M7" s="22"/>
    </row>
    <row r="8" spans="1:13" s="20" customFormat="1" ht="47.25" customHeight="1" x14ac:dyDescent="0.25">
      <c r="A8" s="28" t="s">
        <v>39</v>
      </c>
      <c r="B8" s="117">
        <v>18683136487</v>
      </c>
      <c r="C8" s="118" t="s">
        <v>11</v>
      </c>
      <c r="D8" s="29">
        <v>140</v>
      </c>
      <c r="E8" s="112" t="s">
        <v>76</v>
      </c>
      <c r="F8" s="67"/>
      <c r="G8" s="76"/>
      <c r="H8" s="83">
        <v>2900</v>
      </c>
      <c r="I8" s="89" t="s">
        <v>35</v>
      </c>
      <c r="J8" s="55"/>
      <c r="K8" s="55"/>
      <c r="L8" s="22"/>
      <c r="M8" s="22"/>
    </row>
    <row r="9" spans="1:13" s="20" customFormat="1" ht="50.25" customHeight="1" x14ac:dyDescent="0.25">
      <c r="A9" s="63" t="s">
        <v>12</v>
      </c>
      <c r="B9" s="75" t="s">
        <v>13</v>
      </c>
      <c r="C9" s="71" t="s">
        <v>11</v>
      </c>
      <c r="D9" s="40">
        <v>54.24</v>
      </c>
      <c r="E9" s="91" t="s">
        <v>16</v>
      </c>
      <c r="F9" s="67"/>
      <c r="G9" s="66"/>
      <c r="H9" s="90">
        <v>1161.49</v>
      </c>
      <c r="I9" s="87" t="s">
        <v>36</v>
      </c>
      <c r="J9" s="55"/>
      <c r="K9" s="55"/>
      <c r="L9" s="22"/>
      <c r="M9" s="22"/>
    </row>
    <row r="10" spans="1:13" s="20" customFormat="1" ht="50.25" customHeight="1" x14ac:dyDescent="0.25">
      <c r="A10" s="63" t="s">
        <v>14</v>
      </c>
      <c r="B10" s="70">
        <v>81793146560</v>
      </c>
      <c r="C10" s="71" t="s">
        <v>11</v>
      </c>
      <c r="D10" s="40">
        <v>317.56</v>
      </c>
      <c r="E10" s="91" t="s">
        <v>29</v>
      </c>
      <c r="F10" s="67"/>
      <c r="G10" s="52"/>
      <c r="H10" s="90">
        <v>9622.49</v>
      </c>
      <c r="I10" s="73" t="s">
        <v>40</v>
      </c>
      <c r="J10" s="55"/>
      <c r="K10" s="55"/>
      <c r="L10" s="22"/>
      <c r="M10" s="22"/>
    </row>
    <row r="11" spans="1:13" s="20" customFormat="1" ht="50.25" customHeight="1" x14ac:dyDescent="0.25">
      <c r="A11" s="57" t="s">
        <v>27</v>
      </c>
      <c r="B11" s="70">
        <v>42889250808</v>
      </c>
      <c r="C11" s="71" t="s">
        <v>11</v>
      </c>
      <c r="D11" s="40">
        <v>18.88</v>
      </c>
      <c r="E11" s="91" t="s">
        <v>28</v>
      </c>
      <c r="F11" s="67"/>
      <c r="G11" s="66"/>
      <c r="H11" s="48">
        <v>1330</v>
      </c>
      <c r="I11" s="73" t="s">
        <v>41</v>
      </c>
      <c r="J11" s="55"/>
      <c r="K11" s="55"/>
      <c r="L11" s="22"/>
      <c r="M11" s="22"/>
    </row>
    <row r="12" spans="1:13" s="20" customFormat="1" ht="50.25" customHeight="1" x14ac:dyDescent="0.25">
      <c r="A12" s="54" t="s">
        <v>25</v>
      </c>
      <c r="B12" s="92">
        <v>92963223473</v>
      </c>
      <c r="C12" s="93" t="s">
        <v>11</v>
      </c>
      <c r="D12" s="50">
        <v>172.08</v>
      </c>
      <c r="E12" s="64" t="s">
        <v>26</v>
      </c>
      <c r="F12" s="67"/>
      <c r="G12" s="66"/>
      <c r="H12" s="85">
        <v>832.63</v>
      </c>
      <c r="I12" s="73" t="s">
        <v>51</v>
      </c>
      <c r="J12" s="55"/>
      <c r="K12" s="55"/>
      <c r="L12" s="22"/>
      <c r="M12" s="22"/>
    </row>
    <row r="13" spans="1:13" s="20" customFormat="1" ht="50.25" customHeight="1" x14ac:dyDescent="0.25">
      <c r="A13" s="54" t="s">
        <v>25</v>
      </c>
      <c r="B13" s="92">
        <v>92963223473</v>
      </c>
      <c r="C13" s="93" t="s">
        <v>11</v>
      </c>
      <c r="D13" s="50">
        <v>16.600000000000001</v>
      </c>
      <c r="E13" s="41" t="s">
        <v>26</v>
      </c>
      <c r="F13" s="67"/>
      <c r="G13" s="66"/>
      <c r="H13" s="84">
        <v>35</v>
      </c>
      <c r="I13" s="89" t="s">
        <v>42</v>
      </c>
      <c r="J13" s="55"/>
      <c r="K13" s="55"/>
      <c r="L13" s="22"/>
      <c r="M13" s="22"/>
    </row>
    <row r="14" spans="1:13" s="20" customFormat="1" ht="50.25" customHeight="1" x14ac:dyDescent="0.25">
      <c r="A14" s="39" t="s">
        <v>23</v>
      </c>
      <c r="B14" s="86">
        <v>192125313210</v>
      </c>
      <c r="C14" s="78" t="s">
        <v>20</v>
      </c>
      <c r="D14" s="43">
        <v>131.9</v>
      </c>
      <c r="E14" s="89" t="s">
        <v>44</v>
      </c>
      <c r="F14" s="67"/>
      <c r="G14" s="66"/>
      <c r="H14" s="90">
        <v>100</v>
      </c>
      <c r="I14" s="87" t="s">
        <v>43</v>
      </c>
      <c r="J14" s="55"/>
      <c r="K14" s="55"/>
      <c r="L14" s="22"/>
      <c r="M14" s="22"/>
    </row>
    <row r="15" spans="1:13" s="20" customFormat="1" ht="50.25" customHeight="1" x14ac:dyDescent="0.25">
      <c r="A15" s="74" t="s">
        <v>18</v>
      </c>
      <c r="B15" s="70">
        <v>62226620908</v>
      </c>
      <c r="C15" s="71" t="s">
        <v>11</v>
      </c>
      <c r="D15" s="40">
        <v>4.76</v>
      </c>
      <c r="E15" s="87" t="s">
        <v>19</v>
      </c>
      <c r="F15" s="30"/>
      <c r="G15" s="31"/>
      <c r="H15" s="32">
        <v>9570</v>
      </c>
      <c r="I15" s="33" t="s">
        <v>50</v>
      </c>
      <c r="J15" s="55"/>
      <c r="K15" s="55"/>
      <c r="L15" s="22"/>
      <c r="M15" s="22"/>
    </row>
    <row r="16" spans="1:13" s="20" customFormat="1" ht="50.25" customHeight="1" thickBot="1" x14ac:dyDescent="0.3">
      <c r="A16" s="72" t="s">
        <v>24</v>
      </c>
      <c r="B16" s="70" t="s">
        <v>10</v>
      </c>
      <c r="C16" s="71" t="s">
        <v>10</v>
      </c>
      <c r="D16" s="40">
        <v>154.4</v>
      </c>
      <c r="E16" s="87" t="s">
        <v>22</v>
      </c>
      <c r="F16" s="30"/>
      <c r="G16" s="110"/>
      <c r="H16" s="111">
        <v>560</v>
      </c>
      <c r="I16" s="36" t="s">
        <v>56</v>
      </c>
      <c r="J16" s="55"/>
      <c r="K16" s="55"/>
      <c r="L16" s="22"/>
      <c r="M16" s="22"/>
    </row>
    <row r="17" spans="1:13" s="20" customFormat="1" ht="50.25" customHeight="1" thickBot="1" x14ac:dyDescent="0.3">
      <c r="A17" s="103" t="s">
        <v>47</v>
      </c>
      <c r="B17" s="27">
        <v>73592162929</v>
      </c>
      <c r="C17" s="25" t="s">
        <v>20</v>
      </c>
      <c r="D17" s="23">
        <v>130</v>
      </c>
      <c r="E17" s="104" t="s">
        <v>63</v>
      </c>
      <c r="F17" s="100"/>
      <c r="G17" s="58" t="s">
        <v>17</v>
      </c>
      <c r="H17" s="59">
        <f>SUM(H6:H16)</f>
        <v>77773.8</v>
      </c>
      <c r="I17" s="62"/>
      <c r="J17" s="55"/>
      <c r="K17" s="55"/>
      <c r="L17" s="22"/>
      <c r="M17" s="22"/>
    </row>
    <row r="18" spans="1:13" s="20" customFormat="1" ht="50.25" customHeight="1" x14ac:dyDescent="0.25">
      <c r="A18" s="103" t="s">
        <v>48</v>
      </c>
      <c r="B18" s="27">
        <v>61799783679</v>
      </c>
      <c r="C18" s="25" t="s">
        <v>62</v>
      </c>
      <c r="D18" s="23">
        <v>16.2</v>
      </c>
      <c r="E18" s="105" t="s">
        <v>68</v>
      </c>
      <c r="F18" s="30"/>
      <c r="G18" s="37"/>
      <c r="H18" s="35"/>
      <c r="I18" s="38"/>
      <c r="J18" s="67"/>
      <c r="K18" s="55"/>
      <c r="L18" s="22"/>
      <c r="M18" s="22"/>
    </row>
    <row r="19" spans="1:13" s="20" customFormat="1" ht="50.25" customHeight="1" x14ac:dyDescent="0.25">
      <c r="A19" s="103" t="s">
        <v>49</v>
      </c>
      <c r="B19" s="27">
        <v>4881568165</v>
      </c>
      <c r="C19" s="25" t="s">
        <v>20</v>
      </c>
      <c r="D19" s="23">
        <v>100</v>
      </c>
      <c r="E19" s="104" t="s">
        <v>63</v>
      </c>
      <c r="F19" s="30"/>
      <c r="G19" s="37"/>
      <c r="H19" s="35"/>
      <c r="I19" s="38"/>
      <c r="J19" s="67"/>
      <c r="K19" s="55"/>
      <c r="L19" s="22"/>
      <c r="M19" s="22"/>
    </row>
    <row r="20" spans="1:13" s="20" customFormat="1" ht="50.25" customHeight="1" x14ac:dyDescent="0.25">
      <c r="A20" s="103" t="s">
        <v>52</v>
      </c>
      <c r="B20" s="27">
        <v>28285339387</v>
      </c>
      <c r="C20" s="25" t="s">
        <v>11</v>
      </c>
      <c r="D20" s="23">
        <v>36.74</v>
      </c>
      <c r="E20" s="89" t="s">
        <v>68</v>
      </c>
      <c r="F20" s="30"/>
      <c r="G20" s="37"/>
      <c r="H20" s="35"/>
      <c r="I20" s="38"/>
      <c r="J20" s="67"/>
      <c r="K20" s="55"/>
      <c r="L20" s="22"/>
      <c r="M20" s="22"/>
    </row>
    <row r="21" spans="1:13" s="20" customFormat="1" ht="50.25" customHeight="1" x14ac:dyDescent="0.25">
      <c r="A21" s="103" t="s">
        <v>53</v>
      </c>
      <c r="B21" s="27">
        <v>38812451417</v>
      </c>
      <c r="C21" s="25" t="s">
        <v>20</v>
      </c>
      <c r="D21" s="23">
        <v>210.97</v>
      </c>
      <c r="E21" s="106" t="s">
        <v>71</v>
      </c>
      <c r="F21" s="30"/>
      <c r="G21" s="37"/>
      <c r="H21" s="35"/>
      <c r="I21" s="38"/>
      <c r="J21" s="67"/>
      <c r="K21" s="55"/>
      <c r="L21" s="22"/>
      <c r="M21" s="22"/>
    </row>
    <row r="22" spans="1:13" s="20" customFormat="1" ht="50.25" customHeight="1" x14ac:dyDescent="0.25">
      <c r="A22" s="80" t="s">
        <v>54</v>
      </c>
      <c r="B22" s="94" t="s">
        <v>10</v>
      </c>
      <c r="C22" s="78" t="s">
        <v>10</v>
      </c>
      <c r="D22" s="94">
        <v>6000</v>
      </c>
      <c r="E22" s="44" t="s">
        <v>70</v>
      </c>
      <c r="F22" s="30"/>
      <c r="G22" s="37"/>
      <c r="H22" s="35"/>
      <c r="I22" s="38"/>
      <c r="J22" s="67"/>
      <c r="K22" s="55"/>
      <c r="L22" s="22"/>
      <c r="M22" s="22"/>
    </row>
    <row r="23" spans="1:13" s="20" customFormat="1" ht="50.25" customHeight="1" x14ac:dyDescent="0.25">
      <c r="A23" s="103" t="s">
        <v>55</v>
      </c>
      <c r="B23" s="27">
        <v>97244287460</v>
      </c>
      <c r="C23" s="25" t="s">
        <v>20</v>
      </c>
      <c r="D23" s="23">
        <v>309.64</v>
      </c>
      <c r="E23" s="33" t="s">
        <v>75</v>
      </c>
      <c r="F23" s="67"/>
      <c r="G23" s="60"/>
      <c r="H23" s="61"/>
      <c r="I23" s="62"/>
      <c r="J23" s="67"/>
      <c r="K23" s="55"/>
      <c r="L23" s="22"/>
      <c r="M23" s="22"/>
    </row>
    <row r="24" spans="1:13" s="20" customFormat="1" ht="50.25" customHeight="1" x14ac:dyDescent="0.25">
      <c r="A24" s="76" t="s">
        <v>21</v>
      </c>
      <c r="B24" s="94" t="s">
        <v>10</v>
      </c>
      <c r="C24" s="78" t="s">
        <v>10</v>
      </c>
      <c r="D24" s="51">
        <v>476.06</v>
      </c>
      <c r="E24" s="91" t="s">
        <v>22</v>
      </c>
      <c r="F24" s="67"/>
      <c r="G24" s="60"/>
      <c r="H24" s="61"/>
      <c r="I24" s="62"/>
      <c r="J24" s="67"/>
      <c r="K24" s="55"/>
      <c r="L24" s="22"/>
      <c r="M24" s="22"/>
    </row>
    <row r="25" spans="1:13" s="20" customFormat="1" ht="50.25" customHeight="1" x14ac:dyDescent="0.25">
      <c r="A25" s="76" t="s">
        <v>21</v>
      </c>
      <c r="B25" s="94" t="s">
        <v>10</v>
      </c>
      <c r="C25" s="78" t="s">
        <v>10</v>
      </c>
      <c r="D25" s="51">
        <v>476.06</v>
      </c>
      <c r="E25" s="91" t="s">
        <v>22</v>
      </c>
      <c r="F25" s="67"/>
      <c r="G25" s="60"/>
      <c r="H25" s="61"/>
      <c r="I25" s="62"/>
      <c r="J25" s="67"/>
      <c r="K25" s="55"/>
      <c r="L25" s="22"/>
      <c r="M25" s="22"/>
    </row>
    <row r="26" spans="1:13" s="20" customFormat="1" ht="50.25" customHeight="1" x14ac:dyDescent="0.25">
      <c r="A26" s="57" t="s">
        <v>57</v>
      </c>
      <c r="B26" s="94" t="s">
        <v>10</v>
      </c>
      <c r="C26" s="78" t="s">
        <v>10</v>
      </c>
      <c r="D26" s="24">
        <v>80</v>
      </c>
      <c r="E26" s="89" t="s">
        <v>69</v>
      </c>
      <c r="F26" s="67"/>
      <c r="G26" s="60"/>
      <c r="H26" s="61"/>
      <c r="I26" s="62"/>
      <c r="J26" s="67"/>
      <c r="K26" s="55"/>
      <c r="L26" s="22"/>
      <c r="M26" s="22"/>
    </row>
    <row r="27" spans="1:13" s="20" customFormat="1" ht="50.25" customHeight="1" x14ac:dyDescent="0.25">
      <c r="A27" s="57" t="s">
        <v>58</v>
      </c>
      <c r="B27" s="94" t="s">
        <v>10</v>
      </c>
      <c r="C27" s="78" t="s">
        <v>10</v>
      </c>
      <c r="D27" s="24">
        <v>166.74</v>
      </c>
      <c r="E27" s="91" t="s">
        <v>22</v>
      </c>
      <c r="F27" s="67"/>
      <c r="G27" s="60"/>
      <c r="H27" s="61"/>
      <c r="I27" s="62"/>
      <c r="J27" s="55"/>
      <c r="K27" s="55"/>
      <c r="L27" s="22"/>
      <c r="M27" s="22"/>
    </row>
    <row r="28" spans="1:13" s="20" customFormat="1" ht="50.25" customHeight="1" x14ac:dyDescent="0.25">
      <c r="A28" s="57" t="s">
        <v>59</v>
      </c>
      <c r="B28" s="70">
        <v>25975412650</v>
      </c>
      <c r="C28" s="25" t="s">
        <v>20</v>
      </c>
      <c r="D28" s="24">
        <v>5121.8500000000004</v>
      </c>
      <c r="E28" s="91" t="s">
        <v>74</v>
      </c>
      <c r="F28" s="67"/>
      <c r="G28" s="60"/>
      <c r="H28" s="61"/>
      <c r="I28" s="62"/>
      <c r="J28" s="55"/>
      <c r="K28" s="55"/>
      <c r="L28" s="22"/>
      <c r="M28" s="22"/>
    </row>
    <row r="29" spans="1:13" s="20" customFormat="1" ht="50.25" customHeight="1" x14ac:dyDescent="0.25">
      <c r="A29" s="103" t="s">
        <v>60</v>
      </c>
      <c r="B29" s="27">
        <v>38260317796</v>
      </c>
      <c r="C29" s="25" t="s">
        <v>20</v>
      </c>
      <c r="D29" s="23">
        <v>138</v>
      </c>
      <c r="E29" s="106" t="s">
        <v>73</v>
      </c>
      <c r="F29" s="67"/>
      <c r="G29" s="60"/>
      <c r="H29" s="61"/>
      <c r="I29" s="62"/>
      <c r="J29" s="67"/>
      <c r="K29" s="55"/>
      <c r="L29" s="22"/>
      <c r="M29" s="22"/>
    </row>
    <row r="30" spans="1:13" s="20" customFormat="1" ht="50.25" customHeight="1" x14ac:dyDescent="0.25">
      <c r="A30" s="103" t="s">
        <v>61</v>
      </c>
      <c r="B30" s="70">
        <v>89267095721</v>
      </c>
      <c r="C30" s="71" t="s">
        <v>20</v>
      </c>
      <c r="D30" s="113">
        <v>13.48</v>
      </c>
      <c r="E30" s="87" t="s">
        <v>72</v>
      </c>
      <c r="F30" s="67"/>
      <c r="G30" s="60"/>
      <c r="H30" s="61"/>
      <c r="I30" s="62"/>
      <c r="J30" s="67"/>
      <c r="K30" s="55"/>
      <c r="L30" s="22"/>
      <c r="M30" s="22"/>
    </row>
    <row r="31" spans="1:13" s="20" customFormat="1" ht="50.25" customHeight="1" x14ac:dyDescent="0.25">
      <c r="A31" s="46" t="s">
        <v>25</v>
      </c>
      <c r="B31" s="92">
        <v>92963223473</v>
      </c>
      <c r="C31" s="93" t="s">
        <v>11</v>
      </c>
      <c r="D31" s="50">
        <v>133.36000000000001</v>
      </c>
      <c r="E31" s="64" t="s">
        <v>26</v>
      </c>
      <c r="F31" s="67"/>
      <c r="G31" s="60"/>
      <c r="H31" s="61"/>
      <c r="I31" s="62"/>
      <c r="J31" s="67"/>
      <c r="K31" s="55"/>
      <c r="L31" s="22"/>
      <c r="M31" s="22"/>
    </row>
    <row r="32" spans="1:13" s="20" customFormat="1" ht="50.25" customHeight="1" x14ac:dyDescent="0.25">
      <c r="A32" s="54" t="s">
        <v>25</v>
      </c>
      <c r="B32" s="92">
        <v>92963223473</v>
      </c>
      <c r="C32" s="93" t="s">
        <v>11</v>
      </c>
      <c r="D32" s="50">
        <v>122.26</v>
      </c>
      <c r="E32" s="64" t="s">
        <v>26</v>
      </c>
      <c r="F32" s="67"/>
      <c r="G32" s="60"/>
      <c r="H32" s="61"/>
      <c r="I32" s="62"/>
      <c r="J32" s="67"/>
      <c r="K32" s="55"/>
      <c r="L32" s="22"/>
      <c r="M32" s="22"/>
    </row>
    <row r="33" spans="1:13" s="20" customFormat="1" ht="50.25" customHeight="1" x14ac:dyDescent="0.25">
      <c r="A33" s="54" t="s">
        <v>25</v>
      </c>
      <c r="B33" s="92">
        <v>92963223473</v>
      </c>
      <c r="C33" s="93" t="s">
        <v>11</v>
      </c>
      <c r="D33" s="50">
        <v>0.45</v>
      </c>
      <c r="E33" s="64" t="s">
        <v>26</v>
      </c>
      <c r="F33" s="67"/>
      <c r="G33" s="60"/>
      <c r="H33" s="61"/>
      <c r="I33" s="62"/>
      <c r="J33" s="67"/>
      <c r="K33" s="55"/>
      <c r="L33" s="22"/>
      <c r="M33" s="22"/>
    </row>
    <row r="34" spans="1:13" s="20" customFormat="1" ht="50.25" customHeight="1" x14ac:dyDescent="0.25">
      <c r="A34" s="54" t="s">
        <v>25</v>
      </c>
      <c r="B34" s="92">
        <v>92963223473</v>
      </c>
      <c r="C34" s="93" t="s">
        <v>11</v>
      </c>
      <c r="D34" s="50">
        <v>350.6</v>
      </c>
      <c r="E34" s="64" t="s">
        <v>26</v>
      </c>
      <c r="F34" s="67"/>
      <c r="G34" s="60"/>
      <c r="H34" s="61"/>
      <c r="I34" s="62"/>
      <c r="J34" s="67"/>
      <c r="K34" s="55"/>
      <c r="L34" s="22"/>
      <c r="M34" s="22"/>
    </row>
    <row r="35" spans="1:13" s="20" customFormat="1" ht="50.25" customHeight="1" x14ac:dyDescent="0.25">
      <c r="A35" s="54" t="s">
        <v>25</v>
      </c>
      <c r="B35" s="92">
        <v>92963223473</v>
      </c>
      <c r="C35" s="93" t="s">
        <v>11</v>
      </c>
      <c r="D35" s="50">
        <v>26.6</v>
      </c>
      <c r="E35" s="64" t="s">
        <v>26</v>
      </c>
      <c r="F35" s="67"/>
      <c r="G35" s="60"/>
      <c r="H35" s="61"/>
      <c r="I35" s="62"/>
      <c r="J35" s="67"/>
      <c r="K35" s="55"/>
      <c r="L35" s="22"/>
      <c r="M35" s="22"/>
    </row>
    <row r="36" spans="1:13" s="20" customFormat="1" ht="50.25" customHeight="1" thickBot="1" x14ac:dyDescent="0.3">
      <c r="A36" s="95" t="s">
        <v>25</v>
      </c>
      <c r="B36" s="96">
        <v>92963223473</v>
      </c>
      <c r="C36" s="45" t="s">
        <v>11</v>
      </c>
      <c r="D36" s="97">
        <v>117.65</v>
      </c>
      <c r="E36" s="98" t="s">
        <v>26</v>
      </c>
      <c r="F36" s="67"/>
      <c r="G36" s="60"/>
      <c r="H36" s="61"/>
      <c r="I36" s="62"/>
      <c r="J36" s="67"/>
      <c r="K36" s="55"/>
      <c r="L36" s="22"/>
      <c r="M36" s="22"/>
    </row>
    <row r="37" spans="1:13" s="18" customFormat="1" ht="50.25" customHeight="1" x14ac:dyDescent="0.25">
      <c r="A37" s="99" t="s">
        <v>65</v>
      </c>
      <c r="B37" s="77">
        <v>47488762491</v>
      </c>
      <c r="C37" s="78" t="s">
        <v>66</v>
      </c>
      <c r="D37" s="43">
        <v>63.5</v>
      </c>
      <c r="E37" s="89" t="s">
        <v>69</v>
      </c>
      <c r="F37" s="26" t="s">
        <v>64</v>
      </c>
      <c r="G37" s="60"/>
      <c r="H37" s="61"/>
      <c r="I37" s="62"/>
      <c r="J37" s="67"/>
      <c r="K37" s="55"/>
      <c r="L37" s="19"/>
    </row>
    <row r="38" spans="1:13" s="18" customFormat="1" ht="50.25" customHeight="1" x14ac:dyDescent="0.25">
      <c r="A38" s="74" t="s">
        <v>33</v>
      </c>
      <c r="B38" s="107">
        <v>59369289798</v>
      </c>
      <c r="C38" s="71" t="s">
        <v>20</v>
      </c>
      <c r="D38" s="40">
        <v>8.5</v>
      </c>
      <c r="E38" s="87" t="s">
        <v>67</v>
      </c>
      <c r="F38" s="55"/>
      <c r="G38" s="67"/>
      <c r="H38" s="67"/>
      <c r="I38" s="67"/>
      <c r="J38" s="67"/>
      <c r="K38" s="55"/>
      <c r="L38" s="19"/>
    </row>
    <row r="39" spans="1:13" s="18" customFormat="1" ht="50.25" customHeight="1" thickBot="1" x14ac:dyDescent="0.3">
      <c r="A39" s="108" t="s">
        <v>34</v>
      </c>
      <c r="B39" s="96">
        <v>63871943755</v>
      </c>
      <c r="C39" s="45" t="s">
        <v>20</v>
      </c>
      <c r="D39" s="109">
        <v>1.5</v>
      </c>
      <c r="E39" s="98" t="s">
        <v>69</v>
      </c>
      <c r="F39" s="55"/>
      <c r="G39" s="67"/>
      <c r="H39" s="67"/>
      <c r="I39" s="67"/>
      <c r="J39" s="67"/>
      <c r="K39" s="55"/>
      <c r="L39" s="19"/>
    </row>
    <row r="40" spans="1:13" s="18" customFormat="1" ht="50.25" customHeight="1" thickBot="1" x14ac:dyDescent="0.3">
      <c r="A40" s="53" t="s">
        <v>17</v>
      </c>
      <c r="B40" s="56"/>
      <c r="C40" s="56"/>
      <c r="D40" s="47">
        <f>SUM(D6:D39)</f>
        <v>15679.16</v>
      </c>
      <c r="E40" s="65"/>
      <c r="F40" s="67"/>
      <c r="G40" s="67"/>
      <c r="H40" s="67"/>
      <c r="I40" s="67"/>
      <c r="J40" s="67"/>
      <c r="K40" s="55"/>
      <c r="L40" s="19"/>
    </row>
    <row r="41" spans="1:13" x14ac:dyDescent="0.25">
      <c r="G41" s="34"/>
      <c r="H41" s="34"/>
      <c r="I41" s="34"/>
      <c r="J41" s="34"/>
    </row>
    <row r="42" spans="1:13" x14ac:dyDescent="0.25">
      <c r="G42" s="34"/>
      <c r="H42" s="34"/>
      <c r="I42" s="34"/>
      <c r="J42" s="34"/>
    </row>
    <row r="43" spans="1:13" x14ac:dyDescent="0.25">
      <c r="G43" s="34"/>
      <c r="H43" s="34"/>
      <c r="I43" s="34"/>
      <c r="J43" s="34"/>
    </row>
    <row r="44" spans="1:13" x14ac:dyDescent="0.25">
      <c r="G44" s="34"/>
      <c r="H44" s="34"/>
      <c r="I44" s="34"/>
      <c r="J44" s="34"/>
    </row>
    <row r="45" spans="1:13" x14ac:dyDescent="0.25">
      <c r="G45" s="34"/>
      <c r="H45" s="34"/>
      <c r="I45" s="34"/>
      <c r="J45" s="34"/>
    </row>
    <row r="46" spans="1:13" x14ac:dyDescent="0.25">
      <c r="G46" s="34"/>
      <c r="H46" s="34"/>
      <c r="I46" s="34"/>
      <c r="J46" s="34"/>
    </row>
    <row r="47" spans="1:13" x14ac:dyDescent="0.25">
      <c r="G47" s="34"/>
      <c r="H47" s="34"/>
      <c r="I47" s="34"/>
      <c r="J47" s="34"/>
    </row>
    <row r="48" spans="1:13" x14ac:dyDescent="0.25">
      <c r="G48" s="34"/>
      <c r="H48" s="34"/>
      <c r="I48" s="34"/>
      <c r="J48" s="34"/>
    </row>
  </sheetData>
  <mergeCells count="3">
    <mergeCell ref="A1:E1"/>
    <mergeCell ref="A3:C3"/>
    <mergeCell ref="G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PROSINAC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Zorica Stošić</dc:creator>
  <cp:lastModifiedBy>Mirela</cp:lastModifiedBy>
  <dcterms:created xsi:type="dcterms:W3CDTF">2024-01-29T10:21:45Z</dcterms:created>
  <dcterms:modified xsi:type="dcterms:W3CDTF">2025-01-17T11:43:01Z</dcterms:modified>
</cp:coreProperties>
</file>